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3DE46C3A-C030-474B-B476-6FDAD5C3F20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ENTBOL YILDIZ KIZ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K21" i="1" s="1"/>
  <c r="C9" i="1"/>
  <c r="C8" i="1"/>
  <c r="K20" i="1" l="1"/>
  <c r="K18" i="1"/>
  <c r="K17" i="1"/>
  <c r="K16" i="1"/>
  <c r="K19" i="1"/>
</calcChain>
</file>

<file path=xl/sharedStrings.xml><?xml version="1.0" encoding="utf-8"?>
<sst xmlns="http://schemas.openxmlformats.org/spreadsheetml/2006/main" count="47" uniqueCount="36">
  <si>
    <t>TAKIMLAR</t>
  </si>
  <si>
    <t>KURA SONUCU</t>
  </si>
  <si>
    <t>A1</t>
  </si>
  <si>
    <t>A2</t>
  </si>
  <si>
    <t>A3</t>
  </si>
  <si>
    <t>A4</t>
  </si>
  <si>
    <t>1-</t>
  </si>
  <si>
    <t xml:space="preserve">BU HÜCRELERE KURA ÇEKİMİNE KATILACAK </t>
  </si>
  <si>
    <t>(A) GRUBU</t>
  </si>
  <si>
    <t>2-</t>
  </si>
  <si>
    <t>OLAN TAKIMLARI YAZINIZ, KURASINI ÇEKEN TAKIMI</t>
  </si>
  <si>
    <t>3-</t>
  </si>
  <si>
    <t>SAĞDAKİ KURA SONUCU ALANINA YAPIŞTIRINIZ</t>
  </si>
  <si>
    <t>4-</t>
  </si>
  <si>
    <t>SIRA</t>
  </si>
  <si>
    <t>MAÇ</t>
  </si>
  <si>
    <t>SAAT</t>
  </si>
  <si>
    <t>FİKSTÜR</t>
  </si>
  <si>
    <t>TARİH</t>
  </si>
  <si>
    <t>1.MAÇLAR</t>
  </si>
  <si>
    <t>A1-A4</t>
  </si>
  <si>
    <t>A2-A3</t>
  </si>
  <si>
    <t>2.MAÇLAR</t>
  </si>
  <si>
    <t>A1-A3</t>
  </si>
  <si>
    <t>A4-A2</t>
  </si>
  <si>
    <t>3.MAÇLAR</t>
  </si>
  <si>
    <t>A1-A2</t>
  </si>
  <si>
    <t>A3-A4</t>
  </si>
  <si>
    <t>TAKIMLAR
(Tevfik Kış Spor Salonu)</t>
  </si>
  <si>
    <t>Mimar Sinan Ortaokulu</t>
  </si>
  <si>
    <t>Necip Fazıl Kısakürek Ortaokulu</t>
  </si>
  <si>
    <t>Yavruturna Ortaokulu</t>
  </si>
  <si>
    <t>Bayat Ömer Mülazım Ortaokulu</t>
  </si>
  <si>
    <t>2025-2026 OKUL SPOR FAALİYETLERİ</t>
  </si>
  <si>
    <t>İL BİRİNCİLİĞİ FİKSTÜRÜ</t>
  </si>
  <si>
    <t>HENTBOL YILDIZ KIZLAR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</si>
</sst>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/>
    <xf numFmtId="0" fontId="0" fillId="0" borderId="7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5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vertical="center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3" xfId="0" applyBorder="1" applyAlignment="1" applyProtection="1">
      <alignment horizontal="center" vertical="center" wrapText="1" shrinkToFit="1"/>
      <protection locked="0"/>
    </xf>
    <xf numFmtId="20" fontId="0" fillId="0" borderId="13" xfId="0" applyNumberFormat="1" applyBorder="1" applyAlignment="1" applyProtection="1">
      <alignment horizontal="center" vertical="center" wrapText="1" shrinkToFit="1"/>
      <protection locked="0"/>
    </xf>
    <xf numFmtId="0" fontId="0" fillId="0" borderId="13" xfId="0" applyBorder="1" applyAlignment="1" applyProtection="1">
      <alignment horizontal="center" vertical="center" wrapText="1" shrinkToFit="1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14" xfId="0" applyBorder="1" applyAlignment="1" applyProtection="1">
      <alignment horizontal="left" vertical="center" shrinkToFit="1"/>
    </xf>
    <xf numFmtId="0" fontId="1" fillId="5" borderId="16" xfId="0" applyFont="1" applyFill="1" applyBorder="1" applyAlignment="1" applyProtection="1">
      <alignment horizontal="center" vertical="center" wrapText="1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20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5" fillId="5" borderId="15" xfId="0" applyFont="1" applyFill="1" applyBorder="1" applyAlignment="1" applyProtection="1">
      <alignment horizontal="center" vertical="center" textRotation="90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2" xfId="0" applyFont="1" applyFill="1" applyBorder="1" applyAlignment="1" applyProtection="1">
      <alignment horizontal="center" vertical="center" textRotation="90"/>
    </xf>
    <xf numFmtId="0" fontId="1" fillId="5" borderId="16" xfId="0" applyFont="1" applyFill="1" applyBorder="1" applyAlignment="1" applyProtection="1">
      <alignment horizontal="center" vertical="center"/>
    </xf>
    <xf numFmtId="0" fontId="4" fillId="6" borderId="0" xfId="1" applyFont="1" applyFill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8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 wrapText="1" shrinkToFit="1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3</xdr:col>
      <xdr:colOff>180975</xdr:colOff>
      <xdr:row>3</xdr:row>
      <xdr:rowOff>114300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2222C166-7776-45FB-BADD-54B0E0533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752475" cy="628650"/>
        </a:xfrm>
        <a:prstGeom prst="rect">
          <a:avLst/>
        </a:prstGeom>
      </xdr:spPr>
    </xdr:pic>
    <xdr:clientData/>
  </xdr:twoCellAnchor>
  <xdr:twoCellAnchor editAs="oneCell">
    <xdr:from>
      <xdr:col>24</xdr:col>
      <xdr:colOff>161925</xdr:colOff>
      <xdr:row>0</xdr:row>
      <xdr:rowOff>66675</xdr:rowOff>
    </xdr:from>
    <xdr:to>
      <xdr:col>27</xdr:col>
      <xdr:colOff>171450</xdr:colOff>
      <xdr:row>3</xdr:row>
      <xdr:rowOff>123825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C58118BD-24A3-4E85-8AAA-3D310ADE9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66675"/>
          <a:ext cx="7524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1"/>
  <sheetViews>
    <sheetView tabSelected="1" zoomScaleNormal="100" workbookViewId="0">
      <selection activeCell="J32" sqref="J32"/>
    </sheetView>
  </sheetViews>
  <sheetFormatPr defaultColWidth="3.7109375" defaultRowHeight="15" x14ac:dyDescent="0.25"/>
  <cols>
    <col min="1" max="1" width="3.7109375" style="4" customWidth="1"/>
    <col min="2" max="4" width="3.7109375" style="2"/>
    <col min="5" max="5" width="9.42578125" style="2" customWidth="1"/>
    <col min="6" max="6" width="3.7109375" style="2" customWidth="1"/>
    <col min="7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50" ht="15.75" x14ac:dyDescent="0.25">
      <c r="A2" s="26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50" ht="15.75" x14ac:dyDescent="0.25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50" ht="15.75" x14ac:dyDescent="0.25">
      <c r="A4" s="65"/>
      <c r="B4" s="65"/>
      <c r="C4" s="65"/>
      <c r="D4" s="65"/>
      <c r="E4" s="65"/>
      <c r="F4" s="65"/>
      <c r="G4" s="65"/>
      <c r="H4" s="65"/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/>
      <c r="V4" s="67"/>
      <c r="W4" s="67"/>
      <c r="X4" s="67"/>
      <c r="Y4" s="67"/>
      <c r="Z4" s="1"/>
      <c r="AA4" s="1"/>
      <c r="AB4" s="1"/>
    </row>
    <row r="5" spans="1:50" ht="15.75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6"/>
      <c r="M5" s="66"/>
      <c r="N5" s="66"/>
      <c r="O5" s="66"/>
      <c r="P5" s="66"/>
      <c r="Q5" s="66"/>
      <c r="R5" s="66"/>
      <c r="S5" s="66"/>
      <c r="T5" s="69"/>
      <c r="U5" s="69"/>
      <c r="V5" s="69"/>
      <c r="W5" s="69"/>
      <c r="X5" s="69"/>
      <c r="Y5" s="3"/>
      <c r="Z5" s="1"/>
      <c r="AA5" s="1"/>
      <c r="AB5" s="1"/>
      <c r="AD5" s="70" t="s">
        <v>0</v>
      </c>
      <c r="AE5" s="70"/>
      <c r="AF5" s="71" t="s">
        <v>1</v>
      </c>
      <c r="AG5" s="71"/>
      <c r="AI5" s="63" t="s">
        <v>2</v>
      </c>
      <c r="AJ5" s="63"/>
      <c r="AK5" s="63"/>
      <c r="AL5" s="63"/>
      <c r="AM5" s="63" t="s">
        <v>3</v>
      </c>
      <c r="AN5" s="63"/>
      <c r="AO5" s="63"/>
      <c r="AP5" s="63"/>
      <c r="AQ5" s="63" t="s">
        <v>4</v>
      </c>
      <c r="AR5" s="63"/>
      <c r="AS5" s="63"/>
      <c r="AT5" s="63"/>
      <c r="AU5" s="63" t="s">
        <v>5</v>
      </c>
      <c r="AV5" s="63"/>
      <c r="AW5" s="63"/>
      <c r="AX5" s="64"/>
    </row>
    <row r="6" spans="1:50" ht="16.5" thickBot="1" x14ac:dyDescent="0.3">
      <c r="Y6" s="56"/>
      <c r="Z6" s="56"/>
      <c r="AA6" s="56"/>
      <c r="AB6" s="56"/>
      <c r="AD6" s="5" t="s">
        <v>6</v>
      </c>
      <c r="AE6" s="6" t="s">
        <v>7</v>
      </c>
      <c r="AF6" s="7" t="s">
        <v>2</v>
      </c>
      <c r="AG6" s="8" t="s">
        <v>29</v>
      </c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4"/>
    </row>
    <row r="7" spans="1:50" ht="15" customHeight="1" thickBot="1" x14ac:dyDescent="0.3">
      <c r="B7" s="57" t="s">
        <v>8</v>
      </c>
      <c r="C7" s="58"/>
      <c r="D7" s="58"/>
      <c r="E7" s="58"/>
      <c r="F7" s="58"/>
      <c r="G7" s="58"/>
      <c r="H7" s="58"/>
      <c r="I7" s="58"/>
      <c r="J7" s="59"/>
      <c r="K7" s="9"/>
      <c r="L7" s="60"/>
      <c r="M7" s="60"/>
      <c r="N7" s="60"/>
      <c r="O7" s="60"/>
      <c r="P7" s="60"/>
      <c r="Q7" s="60"/>
      <c r="R7" s="60"/>
      <c r="S7" s="60"/>
      <c r="U7" s="60"/>
      <c r="V7" s="60"/>
      <c r="W7" s="60"/>
      <c r="X7" s="60"/>
      <c r="Y7" s="60"/>
      <c r="Z7" s="60"/>
      <c r="AA7" s="60"/>
      <c r="AB7" s="60"/>
      <c r="AD7" s="5" t="s">
        <v>9</v>
      </c>
      <c r="AE7" s="6" t="s">
        <v>10</v>
      </c>
      <c r="AF7" s="7" t="s">
        <v>3</v>
      </c>
      <c r="AG7" s="8" t="s">
        <v>32</v>
      </c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4"/>
    </row>
    <row r="8" spans="1:50" x14ac:dyDescent="0.25">
      <c r="B8" s="10" t="s">
        <v>6</v>
      </c>
      <c r="C8" s="61" t="str">
        <f>AG6</f>
        <v>Mimar Sinan Ortaokulu</v>
      </c>
      <c r="D8" s="61"/>
      <c r="E8" s="61"/>
      <c r="F8" s="61"/>
      <c r="G8" s="61"/>
      <c r="H8" s="61"/>
      <c r="I8" s="61"/>
      <c r="J8" s="62"/>
      <c r="AD8" s="5" t="s">
        <v>11</v>
      </c>
      <c r="AE8" s="6" t="s">
        <v>12</v>
      </c>
      <c r="AF8" s="7" t="s">
        <v>4</v>
      </c>
      <c r="AG8" s="8" t="s">
        <v>30</v>
      </c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4"/>
    </row>
    <row r="9" spans="1:50" x14ac:dyDescent="0.25">
      <c r="B9" s="11" t="s">
        <v>9</v>
      </c>
      <c r="C9" s="37" t="str">
        <f>AG7</f>
        <v>Bayat Ömer Mülazım Ortaokulu</v>
      </c>
      <c r="D9" s="37"/>
      <c r="E9" s="37"/>
      <c r="F9" s="37"/>
      <c r="G9" s="37"/>
      <c r="H9" s="37"/>
      <c r="I9" s="37"/>
      <c r="J9" s="38"/>
      <c r="AD9" s="5" t="s">
        <v>13</v>
      </c>
      <c r="AE9" s="12"/>
      <c r="AF9" s="7" t="s">
        <v>5</v>
      </c>
      <c r="AG9" s="13" t="s">
        <v>31</v>
      </c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4"/>
    </row>
    <row r="10" spans="1:50" x14ac:dyDescent="0.25">
      <c r="B10" s="11" t="s">
        <v>11</v>
      </c>
      <c r="C10" s="37" t="str">
        <f>AG8</f>
        <v>Necip Fazıl Kısakürek Ortaokulu</v>
      </c>
      <c r="D10" s="37"/>
      <c r="E10" s="37"/>
      <c r="F10" s="37"/>
      <c r="G10" s="37"/>
      <c r="H10" s="37"/>
      <c r="I10" s="37"/>
      <c r="J10" s="38"/>
    </row>
    <row r="11" spans="1:50" ht="15" customHeight="1" thickBot="1" x14ac:dyDescent="0.3">
      <c r="B11" s="14" t="s">
        <v>13</v>
      </c>
      <c r="C11" s="39" t="str">
        <f>AG9</f>
        <v>Yavruturna Ortaokulu</v>
      </c>
      <c r="D11" s="39"/>
      <c r="E11" s="39"/>
      <c r="F11" s="39"/>
      <c r="G11" s="39"/>
      <c r="H11" s="39"/>
      <c r="I11" s="39"/>
      <c r="J11" s="40"/>
    </row>
    <row r="12" spans="1:50" ht="15" customHeight="1" thickBot="1" x14ac:dyDescent="0.3">
      <c r="B12" s="15"/>
      <c r="C12" s="16"/>
      <c r="D12" s="16"/>
      <c r="E12" s="16"/>
      <c r="F12" s="16"/>
      <c r="G12" s="16"/>
      <c r="H12" s="16"/>
      <c r="I12" s="16"/>
      <c r="J12" s="16"/>
    </row>
    <row r="13" spans="1:50" ht="15.75" x14ac:dyDescent="0.25">
      <c r="A13" s="52" t="s">
        <v>14</v>
      </c>
      <c r="B13" s="55" t="s">
        <v>15</v>
      </c>
      <c r="C13" s="42"/>
      <c r="D13" s="43"/>
      <c r="E13" s="17"/>
      <c r="F13" s="55" t="s">
        <v>16</v>
      </c>
      <c r="G13" s="43"/>
      <c r="H13" s="55" t="s">
        <v>17</v>
      </c>
      <c r="I13" s="42"/>
      <c r="J13" s="43"/>
      <c r="K13" s="41" t="s">
        <v>28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3"/>
    </row>
    <row r="14" spans="1:50" ht="15.75" x14ac:dyDescent="0.25">
      <c r="A14" s="53"/>
      <c r="B14" s="44"/>
      <c r="C14" s="45"/>
      <c r="D14" s="46"/>
      <c r="E14" s="18" t="s">
        <v>18</v>
      </c>
      <c r="F14" s="44"/>
      <c r="G14" s="46"/>
      <c r="H14" s="44"/>
      <c r="I14" s="45"/>
      <c r="J14" s="46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6"/>
    </row>
    <row r="15" spans="1:50" ht="16.5" thickBot="1" x14ac:dyDescent="0.3">
      <c r="A15" s="54"/>
      <c r="B15" s="47"/>
      <c r="C15" s="48"/>
      <c r="D15" s="49"/>
      <c r="E15" s="19"/>
      <c r="F15" s="47"/>
      <c r="G15" s="49"/>
      <c r="H15" s="47"/>
      <c r="I15" s="48"/>
      <c r="J15" s="49"/>
      <c r="K15" s="47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9"/>
      <c r="AH15" s="20"/>
    </row>
    <row r="16" spans="1:50" ht="19.899999999999999" customHeight="1" x14ac:dyDescent="0.25">
      <c r="A16" s="10">
        <v>1</v>
      </c>
      <c r="B16" s="50" t="s">
        <v>19</v>
      </c>
      <c r="C16" s="50"/>
      <c r="D16" s="50"/>
      <c r="E16" s="21">
        <v>45978</v>
      </c>
      <c r="F16" s="51">
        <v>0.5</v>
      </c>
      <c r="G16" s="50"/>
      <c r="H16" s="72" t="s">
        <v>21</v>
      </c>
      <c r="I16" s="72"/>
      <c r="J16" s="72"/>
      <c r="K16" s="73" t="str">
        <f>CONCATENATE(C9," ","-"," ",C10)</f>
        <v>Bayat Ömer Mülazım Ortaokulu - Necip Fazıl Kısakürek Ortaokulu</v>
      </c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4"/>
      <c r="AH16" s="22"/>
    </row>
    <row r="17" spans="1:34" ht="19.899999999999999" customHeight="1" x14ac:dyDescent="0.25">
      <c r="A17" s="11">
        <v>2</v>
      </c>
      <c r="B17" s="27" t="s">
        <v>19</v>
      </c>
      <c r="C17" s="27"/>
      <c r="D17" s="27"/>
      <c r="E17" s="23">
        <v>45978</v>
      </c>
      <c r="F17" s="28">
        <v>0.54166666666666663</v>
      </c>
      <c r="G17" s="27"/>
      <c r="H17" s="29" t="s">
        <v>20</v>
      </c>
      <c r="I17" s="29"/>
      <c r="J17" s="29"/>
      <c r="K17" s="30" t="str">
        <f>CONCATENATE(C8," ","-"," ",C11)</f>
        <v>Mimar Sinan Ortaokulu - Yavruturna Ortaokulu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1"/>
      <c r="AH17" s="22"/>
    </row>
    <row r="18" spans="1:34" ht="19.899999999999999" customHeight="1" x14ac:dyDescent="0.25">
      <c r="A18" s="11">
        <v>3</v>
      </c>
      <c r="B18" s="27" t="s">
        <v>22</v>
      </c>
      <c r="C18" s="27"/>
      <c r="D18" s="27"/>
      <c r="E18" s="23">
        <v>45980</v>
      </c>
      <c r="F18" s="28">
        <v>0.5</v>
      </c>
      <c r="G18" s="27"/>
      <c r="H18" s="29" t="s">
        <v>24</v>
      </c>
      <c r="I18" s="29"/>
      <c r="J18" s="29"/>
      <c r="K18" s="30" t="str">
        <f>CONCATENATE(C11," ","-"," ",C9)</f>
        <v>Yavruturna Ortaokulu - Bayat Ömer Mülazım Ortaokulu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1"/>
      <c r="AH18" s="22"/>
    </row>
    <row r="19" spans="1:34" ht="19.899999999999999" customHeight="1" x14ac:dyDescent="0.25">
      <c r="A19" s="11">
        <v>4</v>
      </c>
      <c r="B19" s="27" t="s">
        <v>22</v>
      </c>
      <c r="C19" s="27"/>
      <c r="D19" s="27"/>
      <c r="E19" s="23">
        <v>45980</v>
      </c>
      <c r="F19" s="28">
        <v>0.54166666666666663</v>
      </c>
      <c r="G19" s="27"/>
      <c r="H19" s="29" t="s">
        <v>23</v>
      </c>
      <c r="I19" s="29"/>
      <c r="J19" s="29"/>
      <c r="K19" s="30" t="str">
        <f>CONCATENATE(C8," ","-"," ",C10)</f>
        <v>Mimar Sinan Ortaokulu - Necip Fazıl Kısakürek Ortaokulu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1"/>
      <c r="AH19" s="22"/>
    </row>
    <row r="20" spans="1:34" ht="19.899999999999999" customHeight="1" x14ac:dyDescent="0.25">
      <c r="A20" s="11">
        <v>5</v>
      </c>
      <c r="B20" s="27" t="s">
        <v>25</v>
      </c>
      <c r="C20" s="27"/>
      <c r="D20" s="27"/>
      <c r="E20" s="23">
        <v>45982</v>
      </c>
      <c r="F20" s="28">
        <v>0.5</v>
      </c>
      <c r="G20" s="27"/>
      <c r="H20" s="29" t="s">
        <v>26</v>
      </c>
      <c r="I20" s="29"/>
      <c r="J20" s="29"/>
      <c r="K20" s="30" t="str">
        <f>CONCATENATE(C8," ","-"," ",C9)</f>
        <v>Mimar Sinan Ortaokulu - Bayat Ömer Mülazım Ortaokulu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1"/>
      <c r="AH20" s="22"/>
    </row>
    <row r="21" spans="1:34" ht="19.899999999999999" customHeight="1" thickBot="1" x14ac:dyDescent="0.3">
      <c r="A21" s="14">
        <v>6</v>
      </c>
      <c r="B21" s="32" t="s">
        <v>25</v>
      </c>
      <c r="C21" s="32"/>
      <c r="D21" s="32"/>
      <c r="E21" s="24">
        <v>45982</v>
      </c>
      <c r="F21" s="33">
        <v>0.54166666666666663</v>
      </c>
      <c r="G21" s="32"/>
      <c r="H21" s="34" t="s">
        <v>27</v>
      </c>
      <c r="I21" s="34"/>
      <c r="J21" s="34"/>
      <c r="K21" s="35" t="str">
        <f>CONCATENATE(C10," ","-"," ",C11)</f>
        <v>Necip Fazıl Kısakürek Ortaokulu - Yavruturna Ortaokulu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</row>
  </sheetData>
  <mergeCells count="53">
    <mergeCell ref="C9:J9"/>
    <mergeCell ref="AU5:AX9"/>
    <mergeCell ref="A4:I4"/>
    <mergeCell ref="J4:O4"/>
    <mergeCell ref="P4:T4"/>
    <mergeCell ref="U4:Y4"/>
    <mergeCell ref="A5:K5"/>
    <mergeCell ref="L5:S5"/>
    <mergeCell ref="T5:X5"/>
    <mergeCell ref="AD5:AE5"/>
    <mergeCell ref="AF5:AG5"/>
    <mergeCell ref="AI5:AL9"/>
    <mergeCell ref="AM5:AP9"/>
    <mergeCell ref="AQ5:AT9"/>
    <mergeCell ref="Y6:AB6"/>
    <mergeCell ref="B7:J7"/>
    <mergeCell ref="L7:S7"/>
    <mergeCell ref="U7:AB7"/>
    <mergeCell ref="C8:J8"/>
    <mergeCell ref="H17:J17"/>
    <mergeCell ref="K17:AB17"/>
    <mergeCell ref="A13:A15"/>
    <mergeCell ref="B13:D15"/>
    <mergeCell ref="F13:G15"/>
    <mergeCell ref="H13:J15"/>
    <mergeCell ref="B21:D21"/>
    <mergeCell ref="F21:G21"/>
    <mergeCell ref="H21:J21"/>
    <mergeCell ref="K21:AB21"/>
    <mergeCell ref="B18:D18"/>
    <mergeCell ref="F18:G18"/>
    <mergeCell ref="H19:J19"/>
    <mergeCell ref="K19:AB19"/>
    <mergeCell ref="B19:D19"/>
    <mergeCell ref="F19:G19"/>
    <mergeCell ref="H18:J18"/>
    <mergeCell ref="K18:AB18"/>
    <mergeCell ref="A1:AB1"/>
    <mergeCell ref="A2:AB2"/>
    <mergeCell ref="A3:AB3"/>
    <mergeCell ref="B20:D20"/>
    <mergeCell ref="F20:G20"/>
    <mergeCell ref="H20:J20"/>
    <mergeCell ref="K20:AB20"/>
    <mergeCell ref="B17:D17"/>
    <mergeCell ref="F17:G17"/>
    <mergeCell ref="H16:J16"/>
    <mergeCell ref="K16:AB16"/>
    <mergeCell ref="C10:J10"/>
    <mergeCell ref="C11:J11"/>
    <mergeCell ref="K13:AB15"/>
    <mergeCell ref="B16:D16"/>
    <mergeCell ref="F16:G16"/>
  </mergeCells>
  <pageMargins left="0.7" right="0.7" top="0.75" bottom="0.75" header="0.3" footer="0.3"/>
  <pageSetup paperSize="9" scale="79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HENTBOL YILDIZ KIZ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2025-10-28T05:41:05Z</dcterms:modified>
</cp:coreProperties>
</file>